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<sst xmlns="http://schemas.openxmlformats.org/spreadsheetml/2006/main" count="54" uniqueCount="38">
  <si>
    <t>№ п/п</t>
  </si>
  <si>
    <t>Адрес МКД</t>
  </si>
  <si>
    <t>Стоимость капитального ремонта,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</si>
  <si>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</si>
  <si>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</si>
  <si>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</si>
  <si>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</si>
  <si>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 xml:space="preserve">утепление и ремонт фасадов </t>
  </si>
  <si>
    <t>всего</t>
  </si>
  <si>
    <t>в том числе:</t>
  </si>
  <si>
    <t>электро</t>
  </si>
  <si>
    <t>газо</t>
  </si>
  <si>
    <t>водоотведения</t>
  </si>
  <si>
    <t>водоснабжения</t>
  </si>
  <si>
    <t>теплоснабжения</t>
  </si>
  <si>
    <t>руб.</t>
  </si>
  <si>
    <t>м</t>
  </si>
  <si>
    <t>кв.м</t>
  </si>
  <si>
    <t>ед.</t>
  </si>
  <si>
    <t>Адресный список многоквартирных домов, включенных в муниципальную адресную программу "Проведение капитального ремонта общего имущества многоквартирных домов в муниципальном образовании город Каменск-Уральский с привлечением средств государственной корпорации - Фонда содействия реформированию жилищно-коммунального хозяйства на 2011 год  "</t>
  </si>
  <si>
    <t>Итого по МО:</t>
  </si>
  <si>
    <t>Свердловская область, город Каменск-Уральский, улица Лермонтова, дом 99</t>
  </si>
  <si>
    <t>Свердловская область, город Каменск-Уральский, улица Прокопьева, дом 6</t>
  </si>
  <si>
    <t>Свердловская область, город Каменск-Уральский, улица  Прокопьева, дом 13</t>
  </si>
  <si>
    <t xml:space="preserve">Свердловская область, город Каменск-Уральский, улица Слесарей, дом 14 </t>
  </si>
  <si>
    <t xml:space="preserve">Свердловская область, город Каменск-Уральский, улица Центральная, дом 48 </t>
  </si>
  <si>
    <t>Свердловская область, город Каменск-Уральский, улица Уральская, дом 7</t>
  </si>
  <si>
    <t xml:space="preserve">Свердловская область, город Каменск-Уральский, улица Уральская, дом 9 </t>
  </si>
  <si>
    <t>Свердловская область, город Каменск-Уральский, улица Уральская, дом 10</t>
  </si>
  <si>
    <t xml:space="preserve">Свердловская область, город Каменск-Уральский, улица Уральская, дом 11 </t>
  </si>
  <si>
    <t>Свердловская область, город Каменск-Уральский, улица Уральская, дом 12</t>
  </si>
  <si>
    <t>Свердловская область, город Каменск-Уральский, улица Уральская, дом 16</t>
  </si>
  <si>
    <t>Свердловская область, город Каменск-Уральский, улица Уральская, дом 17</t>
  </si>
  <si>
    <t>Свердловская область, город Каменск-Уральский, улица Уральская, дом 18</t>
  </si>
  <si>
    <t>Свердловская область, город Каменск-Уральский, улица Уральская, дом 20</t>
  </si>
  <si>
    <t>Свердловская область, город Каменск-Уральский, улица Механизаторов, дом  2</t>
  </si>
  <si>
    <t>Свердловская область, город Каменск-Уральский, улица Гражданская, дом 2</t>
  </si>
  <si>
    <t>Приложение  к муниципальной  адресной программе "Проведение капитального ремонта общего имущества многоквартирных домов в муниципальном образовании город Каменск-Уральский с привлечением средств государственной корпорации - Фонда содействия реформированию жилищно-коммунального хозяйства на 2011 год", утвержденной постановлением администрации города Каменска-Уральского от 22.04.2011г.№460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</si>
</sst>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"/>
  </numFmts>
  <fonts count="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2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Border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4"/>
  <sheetViews>
    <sheetView tabSelected="1" zoomScale="50" zoomScaleNormal="50" workbookViewId="0" topLeftCell="A1">
      <selection activeCell="Y1" sqref="Y1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5.875" style="0" customWidth="1"/>
    <col min="4" max="4" width="14.25390625" style="0" customWidth="1"/>
    <col min="5" max="5" width="12.625" style="2" bestFit="1" customWidth="1"/>
    <col min="6" max="6" width="14.375" style="2" customWidth="1"/>
    <col min="7" max="8" width="9.625" style="2" bestFit="1" customWidth="1"/>
    <col min="9" max="9" width="11.125" style="2" bestFit="1" customWidth="1"/>
    <col min="10" max="10" width="13.25390625" style="2" customWidth="1"/>
    <col min="11" max="11" width="10.00390625" style="2" customWidth="1"/>
    <col min="12" max="12" width="13.25390625" style="2" customWidth="1"/>
    <col min="13" max="13" width="12.125" style="2" customWidth="1"/>
    <col min="14" max="14" width="14.875" style="2" customWidth="1"/>
    <col min="15" max="15" width="10.25390625" style="2" customWidth="1"/>
    <col min="16" max="16" width="13.375" style="2" customWidth="1"/>
    <col min="17" max="17" width="9.625" style="2" bestFit="1" customWidth="1"/>
    <col min="18" max="18" width="13.875" style="2" customWidth="1"/>
    <col min="19" max="19" width="9.875" style="2" bestFit="1" customWidth="1"/>
    <col min="20" max="20" width="12.375" style="2" customWidth="1"/>
    <col min="21" max="21" width="11.25390625" style="2" customWidth="1"/>
    <col min="22" max="22" width="12.875" style="2" customWidth="1"/>
    <col min="23" max="23" width="9.125" style="39" customWidth="1"/>
    <col min="24" max="34" width="9.125" style="34" customWidth="1"/>
  </cols>
  <sheetData>
    <row r="1" spans="1:23" ht="144.75" customHeight="1">
      <c r="A1" s="1"/>
      <c r="B1" s="3"/>
      <c r="C1" s="3"/>
      <c r="D1" s="3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3" t="s">
        <v>37</v>
      </c>
      <c r="Q1" s="43"/>
      <c r="R1" s="43"/>
      <c r="S1" s="43"/>
      <c r="T1" s="43"/>
      <c r="U1" s="43"/>
      <c r="V1" s="43"/>
      <c r="W1" s="33"/>
    </row>
    <row r="2" spans="1:23" ht="26.25" customHeight="1">
      <c r="A2" s="1"/>
      <c r="B2" s="3"/>
      <c r="C2" s="3"/>
      <c r="D2" s="3"/>
      <c r="E2" s="40"/>
      <c r="F2" s="40"/>
      <c r="G2" s="40"/>
      <c r="H2" s="40"/>
      <c r="I2" s="40"/>
      <c r="J2" s="40"/>
      <c r="K2" s="40"/>
      <c r="L2" s="40"/>
      <c r="M2" s="40"/>
      <c r="N2" s="40"/>
      <c r="O2" s="42"/>
      <c r="P2" s="42"/>
      <c r="Q2" s="42"/>
      <c r="R2" s="42"/>
      <c r="S2" s="42"/>
      <c r="T2" s="42"/>
      <c r="U2" s="42"/>
      <c r="V2" s="42"/>
      <c r="W2" s="33"/>
    </row>
    <row r="3" spans="1:23" ht="63.75" customHeight="1">
      <c r="A3" s="1"/>
      <c r="B3" s="3"/>
      <c r="C3" s="44" t="s">
        <v>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"/>
      <c r="W3" s="33"/>
    </row>
    <row r="4" spans="1:23" ht="15">
      <c r="A4" s="1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3"/>
    </row>
    <row r="5" spans="1:34" s="9" customFormat="1" ht="22.5" customHeight="1">
      <c r="A5" s="45" t="s">
        <v>0</v>
      </c>
      <c r="B5" s="45" t="s">
        <v>1</v>
      </c>
      <c r="C5" s="45" t="s">
        <v>2</v>
      </c>
      <c r="D5" s="45" t="s">
        <v>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4</v>
      </c>
      <c r="P5" s="46"/>
      <c r="Q5" s="46" t="s">
        <v>5</v>
      </c>
      <c r="R5" s="46"/>
      <c r="S5" s="46" t="s">
        <v>6</v>
      </c>
      <c r="T5" s="46"/>
      <c r="U5" s="46" t="s">
        <v>7</v>
      </c>
      <c r="V5" s="46"/>
      <c r="W5" s="35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s="9" customFormat="1" ht="23.25" customHeight="1">
      <c r="A6" s="45"/>
      <c r="B6" s="45"/>
      <c r="C6" s="45"/>
      <c r="D6" s="45" t="s">
        <v>8</v>
      </c>
      <c r="E6" s="46" t="s">
        <v>9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35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s="9" customFormat="1" ht="60" customHeight="1">
      <c r="A7" s="45"/>
      <c r="B7" s="45"/>
      <c r="C7" s="45"/>
      <c r="D7" s="45"/>
      <c r="E7" s="46" t="s">
        <v>10</v>
      </c>
      <c r="F7" s="46"/>
      <c r="G7" s="46" t="s">
        <v>11</v>
      </c>
      <c r="H7" s="46"/>
      <c r="I7" s="46" t="s">
        <v>12</v>
      </c>
      <c r="J7" s="46"/>
      <c r="K7" s="46" t="s">
        <v>13</v>
      </c>
      <c r="L7" s="46"/>
      <c r="M7" s="46" t="s">
        <v>14</v>
      </c>
      <c r="N7" s="46"/>
      <c r="O7" s="46"/>
      <c r="P7" s="46"/>
      <c r="Q7" s="46"/>
      <c r="R7" s="46"/>
      <c r="S7" s="46"/>
      <c r="T7" s="46"/>
      <c r="U7" s="46"/>
      <c r="V7" s="46"/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s="9" customFormat="1" ht="18.75">
      <c r="A8" s="45"/>
      <c r="B8" s="45"/>
      <c r="C8" s="6" t="s">
        <v>15</v>
      </c>
      <c r="D8" s="6" t="s">
        <v>15</v>
      </c>
      <c r="E8" s="7" t="s">
        <v>16</v>
      </c>
      <c r="F8" s="7" t="s">
        <v>15</v>
      </c>
      <c r="G8" s="7" t="s">
        <v>16</v>
      </c>
      <c r="H8" s="7" t="s">
        <v>15</v>
      </c>
      <c r="I8" s="7" t="s">
        <v>16</v>
      </c>
      <c r="J8" s="7" t="s">
        <v>15</v>
      </c>
      <c r="K8" s="7" t="s">
        <v>16</v>
      </c>
      <c r="L8" s="7" t="s">
        <v>15</v>
      </c>
      <c r="M8" s="7" t="s">
        <v>16</v>
      </c>
      <c r="N8" s="7" t="s">
        <v>15</v>
      </c>
      <c r="O8" s="7" t="s">
        <v>17</v>
      </c>
      <c r="P8" s="7" t="s">
        <v>15</v>
      </c>
      <c r="Q8" s="7" t="s">
        <v>18</v>
      </c>
      <c r="R8" s="7" t="s">
        <v>15</v>
      </c>
      <c r="S8" s="7" t="s">
        <v>17</v>
      </c>
      <c r="T8" s="7" t="s">
        <v>15</v>
      </c>
      <c r="U8" s="7" t="s">
        <v>17</v>
      </c>
      <c r="V8" s="7" t="s">
        <v>15</v>
      </c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s="9" customFormat="1" ht="16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13" customFormat="1" ht="93.75" customHeight="1">
      <c r="A10" s="10">
        <v>1</v>
      </c>
      <c r="B10" s="11" t="s">
        <v>21</v>
      </c>
      <c r="C10" s="21">
        <f>D10+P10+R10+T10+V10</f>
        <v>15274191</v>
      </c>
      <c r="D10" s="21">
        <f aca="true" t="shared" si="0" ref="D10:D25">F10+H10+J10+L10+N10</f>
        <v>9023564</v>
      </c>
      <c r="E10" s="22">
        <v>10</v>
      </c>
      <c r="F10" s="21">
        <v>57251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4889</v>
      </c>
      <c r="N10" s="21">
        <v>8966313</v>
      </c>
      <c r="O10" s="22">
        <v>0</v>
      </c>
      <c r="P10" s="21">
        <v>0</v>
      </c>
      <c r="Q10" s="21">
        <v>4</v>
      </c>
      <c r="R10" s="21">
        <v>6250627</v>
      </c>
      <c r="S10" s="22">
        <v>0</v>
      </c>
      <c r="T10" s="21">
        <v>0</v>
      </c>
      <c r="U10" s="22">
        <v>0</v>
      </c>
      <c r="V10" s="23">
        <v>0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s="13" customFormat="1" ht="93.75" customHeight="1">
      <c r="A11" s="10">
        <v>2</v>
      </c>
      <c r="B11" s="11" t="s">
        <v>22</v>
      </c>
      <c r="C11" s="21">
        <f aca="true" t="shared" si="1" ref="C11:C25">D11+P11+R11+T11+V11</f>
        <v>16643975</v>
      </c>
      <c r="D11" s="21">
        <f t="shared" si="0"/>
        <v>10393348</v>
      </c>
      <c r="E11" s="22">
        <v>3370</v>
      </c>
      <c r="F11" s="21">
        <v>1403909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4889</v>
      </c>
      <c r="N11" s="21">
        <v>8989439</v>
      </c>
      <c r="O11" s="22">
        <v>0</v>
      </c>
      <c r="P11" s="21">
        <v>0</v>
      </c>
      <c r="Q11" s="21">
        <v>4</v>
      </c>
      <c r="R11" s="21">
        <v>6250627</v>
      </c>
      <c r="S11" s="22">
        <v>0</v>
      </c>
      <c r="T11" s="21">
        <v>0</v>
      </c>
      <c r="U11" s="22">
        <v>0</v>
      </c>
      <c r="V11" s="23">
        <v>0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s="13" customFormat="1" ht="93.75" customHeight="1">
      <c r="A12" s="10">
        <v>3</v>
      </c>
      <c r="B12" s="11" t="s">
        <v>23</v>
      </c>
      <c r="C12" s="21">
        <f t="shared" si="1"/>
        <v>15296989</v>
      </c>
      <c r="D12" s="21">
        <f t="shared" si="0"/>
        <v>9046362</v>
      </c>
      <c r="E12" s="22">
        <v>10</v>
      </c>
      <c r="F12" s="21">
        <v>57251</v>
      </c>
      <c r="G12" s="22">
        <v>0</v>
      </c>
      <c r="H12" s="21">
        <v>0</v>
      </c>
      <c r="I12" s="24">
        <v>0</v>
      </c>
      <c r="J12" s="25">
        <v>0</v>
      </c>
      <c r="K12" s="24">
        <v>0</v>
      </c>
      <c r="L12" s="21">
        <v>0</v>
      </c>
      <c r="M12" s="24">
        <v>4889</v>
      </c>
      <c r="N12" s="21">
        <v>8989111</v>
      </c>
      <c r="O12" s="22">
        <v>0</v>
      </c>
      <c r="P12" s="21">
        <v>0</v>
      </c>
      <c r="Q12" s="21">
        <v>4</v>
      </c>
      <c r="R12" s="21">
        <v>6250627</v>
      </c>
      <c r="S12" s="22">
        <v>0</v>
      </c>
      <c r="T12" s="21">
        <v>0</v>
      </c>
      <c r="U12" s="22">
        <v>0</v>
      </c>
      <c r="V12" s="23">
        <v>0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s="13" customFormat="1" ht="93.75" customHeight="1">
      <c r="A13" s="10">
        <v>4</v>
      </c>
      <c r="B13" s="11" t="s">
        <v>24</v>
      </c>
      <c r="C13" s="21">
        <f t="shared" si="1"/>
        <v>2754206</v>
      </c>
      <c r="D13" s="21">
        <f t="shared" si="0"/>
        <v>2600768</v>
      </c>
      <c r="E13" s="22">
        <v>337</v>
      </c>
      <c r="F13" s="21">
        <v>277656</v>
      </c>
      <c r="G13" s="22">
        <v>0</v>
      </c>
      <c r="H13" s="21">
        <v>0</v>
      </c>
      <c r="I13" s="22">
        <v>196.5</v>
      </c>
      <c r="J13" s="21">
        <v>234874</v>
      </c>
      <c r="K13" s="22">
        <v>285</v>
      </c>
      <c r="L13" s="21">
        <v>677232</v>
      </c>
      <c r="M13" s="22">
        <v>767</v>
      </c>
      <c r="N13" s="21">
        <v>1411006</v>
      </c>
      <c r="O13" s="22">
        <v>0</v>
      </c>
      <c r="P13" s="21">
        <v>0</v>
      </c>
      <c r="Q13" s="21">
        <v>0</v>
      </c>
      <c r="R13" s="21">
        <v>0</v>
      </c>
      <c r="S13" s="22">
        <v>0</v>
      </c>
      <c r="T13" s="21">
        <v>0</v>
      </c>
      <c r="U13" s="22">
        <v>602</v>
      </c>
      <c r="V13" s="23">
        <v>153438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s="13" customFormat="1" ht="93.75" customHeight="1">
      <c r="A14" s="10">
        <v>5</v>
      </c>
      <c r="B14" s="11" t="s">
        <v>25</v>
      </c>
      <c r="C14" s="21">
        <f t="shared" si="1"/>
        <v>2748354</v>
      </c>
      <c r="D14" s="21">
        <f t="shared" si="0"/>
        <v>2593816</v>
      </c>
      <c r="E14" s="22">
        <v>337</v>
      </c>
      <c r="F14" s="21">
        <v>277656</v>
      </c>
      <c r="G14" s="22">
        <v>0</v>
      </c>
      <c r="H14" s="21">
        <v>0</v>
      </c>
      <c r="I14" s="22">
        <v>196.5</v>
      </c>
      <c r="J14" s="21">
        <v>234874</v>
      </c>
      <c r="K14" s="22">
        <v>285</v>
      </c>
      <c r="L14" s="21">
        <v>677232</v>
      </c>
      <c r="M14" s="22">
        <v>767</v>
      </c>
      <c r="N14" s="21">
        <v>1404054</v>
      </c>
      <c r="O14" s="22">
        <v>0</v>
      </c>
      <c r="P14" s="21">
        <v>0</v>
      </c>
      <c r="Q14" s="21">
        <v>0</v>
      </c>
      <c r="R14" s="21">
        <v>0</v>
      </c>
      <c r="S14" s="22">
        <v>0</v>
      </c>
      <c r="T14" s="21">
        <v>0</v>
      </c>
      <c r="U14" s="22">
        <v>665.1</v>
      </c>
      <c r="V14" s="23">
        <v>154538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s="12" customFormat="1" ht="93.75" customHeight="1">
      <c r="A15" s="10">
        <v>6</v>
      </c>
      <c r="B15" s="11" t="s">
        <v>26</v>
      </c>
      <c r="C15" s="21">
        <f t="shared" si="1"/>
        <v>1762819</v>
      </c>
      <c r="D15" s="21">
        <f t="shared" si="0"/>
        <v>1394181</v>
      </c>
      <c r="E15" s="22">
        <v>216</v>
      </c>
      <c r="F15" s="21">
        <v>195191</v>
      </c>
      <c r="G15" s="22">
        <v>0</v>
      </c>
      <c r="H15" s="21">
        <v>0</v>
      </c>
      <c r="I15" s="22">
        <v>122.5</v>
      </c>
      <c r="J15" s="21">
        <v>146545</v>
      </c>
      <c r="K15" s="22">
        <v>150</v>
      </c>
      <c r="L15" s="21">
        <v>360428</v>
      </c>
      <c r="M15" s="22">
        <v>322.4</v>
      </c>
      <c r="N15" s="21">
        <v>692017</v>
      </c>
      <c r="O15" s="22">
        <v>0</v>
      </c>
      <c r="P15" s="21">
        <v>0</v>
      </c>
      <c r="Q15" s="21">
        <v>0</v>
      </c>
      <c r="R15" s="21">
        <v>0</v>
      </c>
      <c r="S15" s="22">
        <v>0</v>
      </c>
      <c r="T15" s="21">
        <v>0</v>
      </c>
      <c r="U15" s="22">
        <v>668</v>
      </c>
      <c r="V15" s="23">
        <v>368638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s="13" customFormat="1" ht="93.75" customHeight="1">
      <c r="A16" s="10">
        <v>7</v>
      </c>
      <c r="B16" s="11" t="s">
        <v>27</v>
      </c>
      <c r="C16" s="21">
        <f t="shared" si="1"/>
        <v>1758880</v>
      </c>
      <c r="D16" s="21">
        <f t="shared" si="0"/>
        <v>1394181</v>
      </c>
      <c r="E16" s="22">
        <v>216</v>
      </c>
      <c r="F16" s="21">
        <v>195191</v>
      </c>
      <c r="G16" s="22">
        <v>0</v>
      </c>
      <c r="H16" s="21">
        <v>0</v>
      </c>
      <c r="I16" s="22">
        <v>122.5</v>
      </c>
      <c r="J16" s="21">
        <v>146545</v>
      </c>
      <c r="K16" s="22">
        <v>150</v>
      </c>
      <c r="L16" s="21">
        <v>360428</v>
      </c>
      <c r="M16" s="22">
        <v>322.4</v>
      </c>
      <c r="N16" s="21">
        <v>692017</v>
      </c>
      <c r="O16" s="22">
        <v>0</v>
      </c>
      <c r="P16" s="21">
        <v>0</v>
      </c>
      <c r="Q16" s="21">
        <v>0</v>
      </c>
      <c r="R16" s="21">
        <v>0</v>
      </c>
      <c r="S16" s="22">
        <v>0</v>
      </c>
      <c r="T16" s="21">
        <v>0</v>
      </c>
      <c r="U16" s="22">
        <v>680</v>
      </c>
      <c r="V16" s="23">
        <v>364699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s="13" customFormat="1" ht="93.75" customHeight="1">
      <c r="A17" s="10">
        <v>8</v>
      </c>
      <c r="B17" s="11" t="s">
        <v>28</v>
      </c>
      <c r="C17" s="21">
        <f t="shared" si="1"/>
        <v>2489101</v>
      </c>
      <c r="D17" s="21">
        <f t="shared" si="0"/>
        <v>2114136</v>
      </c>
      <c r="E17" s="22">
        <v>362</v>
      </c>
      <c r="F17" s="21">
        <v>258132</v>
      </c>
      <c r="G17" s="22">
        <v>0</v>
      </c>
      <c r="H17" s="21">
        <v>0</v>
      </c>
      <c r="I17" s="22">
        <v>151.35</v>
      </c>
      <c r="J17" s="21">
        <v>121294</v>
      </c>
      <c r="K17" s="22">
        <v>229</v>
      </c>
      <c r="L17" s="21">
        <v>486104</v>
      </c>
      <c r="M17" s="22">
        <v>523</v>
      </c>
      <c r="N17" s="21">
        <v>1248606</v>
      </c>
      <c r="O17" s="22">
        <v>0</v>
      </c>
      <c r="P17" s="21">
        <v>0</v>
      </c>
      <c r="Q17" s="21">
        <v>0</v>
      </c>
      <c r="R17" s="21">
        <v>0</v>
      </c>
      <c r="S17" s="22">
        <v>0</v>
      </c>
      <c r="T17" s="21">
        <v>0</v>
      </c>
      <c r="U17" s="22">
        <v>726.2</v>
      </c>
      <c r="V17" s="23">
        <v>374965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s="13" customFormat="1" ht="93.75" customHeight="1">
      <c r="A18" s="10">
        <v>9</v>
      </c>
      <c r="B18" s="11" t="s">
        <v>29</v>
      </c>
      <c r="C18" s="21">
        <f t="shared" si="1"/>
        <v>1745397</v>
      </c>
      <c r="D18" s="21">
        <f t="shared" si="0"/>
        <v>1394181</v>
      </c>
      <c r="E18" s="22">
        <v>216</v>
      </c>
      <c r="F18" s="21">
        <v>195191</v>
      </c>
      <c r="G18" s="22">
        <v>0</v>
      </c>
      <c r="H18" s="21">
        <v>0</v>
      </c>
      <c r="I18" s="22">
        <v>122.5</v>
      </c>
      <c r="J18" s="21">
        <v>146545</v>
      </c>
      <c r="K18" s="22">
        <v>150</v>
      </c>
      <c r="L18" s="21">
        <v>360428</v>
      </c>
      <c r="M18" s="22">
        <v>322.4</v>
      </c>
      <c r="N18" s="21">
        <v>692017</v>
      </c>
      <c r="O18" s="22">
        <v>0</v>
      </c>
      <c r="P18" s="21">
        <v>0</v>
      </c>
      <c r="Q18" s="21">
        <v>0</v>
      </c>
      <c r="R18" s="21">
        <v>0</v>
      </c>
      <c r="S18" s="22">
        <v>0</v>
      </c>
      <c r="T18" s="21">
        <v>0</v>
      </c>
      <c r="U18" s="22">
        <v>624.3</v>
      </c>
      <c r="V18" s="23">
        <v>351216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s="13" customFormat="1" ht="93.75" customHeight="1">
      <c r="A19" s="10">
        <v>10</v>
      </c>
      <c r="B19" s="11" t="s">
        <v>30</v>
      </c>
      <c r="C19" s="21">
        <f t="shared" si="1"/>
        <v>2486628</v>
      </c>
      <c r="D19" s="21">
        <f t="shared" si="0"/>
        <v>2114136</v>
      </c>
      <c r="E19" s="22">
        <v>362</v>
      </c>
      <c r="F19" s="21">
        <v>258132</v>
      </c>
      <c r="G19" s="22">
        <v>0</v>
      </c>
      <c r="H19" s="21">
        <v>0</v>
      </c>
      <c r="I19" s="22">
        <v>151.35</v>
      </c>
      <c r="J19" s="21">
        <v>121294</v>
      </c>
      <c r="K19" s="22">
        <v>229</v>
      </c>
      <c r="L19" s="21">
        <v>486104</v>
      </c>
      <c r="M19" s="22">
        <v>523</v>
      </c>
      <c r="N19" s="21">
        <v>1248606</v>
      </c>
      <c r="O19" s="22">
        <v>0</v>
      </c>
      <c r="P19" s="21">
        <v>0</v>
      </c>
      <c r="Q19" s="21">
        <v>0</v>
      </c>
      <c r="R19" s="21">
        <v>0</v>
      </c>
      <c r="S19" s="22">
        <v>0</v>
      </c>
      <c r="T19" s="21">
        <v>0</v>
      </c>
      <c r="U19" s="22">
        <v>711.7</v>
      </c>
      <c r="V19" s="23">
        <v>372492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s="13" customFormat="1" ht="93.75" customHeight="1">
      <c r="A20" s="10">
        <v>11</v>
      </c>
      <c r="B20" s="11" t="s">
        <v>31</v>
      </c>
      <c r="C20" s="21">
        <f t="shared" si="1"/>
        <v>2192611</v>
      </c>
      <c r="D20" s="21">
        <f t="shared" si="0"/>
        <v>1787994</v>
      </c>
      <c r="E20" s="22">
        <v>362</v>
      </c>
      <c r="F20" s="21">
        <v>258132</v>
      </c>
      <c r="G20" s="22">
        <v>0</v>
      </c>
      <c r="H20" s="21">
        <v>0</v>
      </c>
      <c r="I20" s="22">
        <v>151.35</v>
      </c>
      <c r="J20" s="21">
        <v>121294</v>
      </c>
      <c r="K20" s="22">
        <v>229</v>
      </c>
      <c r="L20" s="21">
        <v>482910</v>
      </c>
      <c r="M20" s="22">
        <v>523</v>
      </c>
      <c r="N20" s="21">
        <v>925658</v>
      </c>
      <c r="O20" s="22">
        <v>0</v>
      </c>
      <c r="P20" s="21">
        <v>0</v>
      </c>
      <c r="Q20" s="21">
        <v>0</v>
      </c>
      <c r="R20" s="21">
        <v>0</v>
      </c>
      <c r="S20" s="22">
        <v>0</v>
      </c>
      <c r="T20" s="21">
        <v>0</v>
      </c>
      <c r="U20" s="22">
        <v>692.8</v>
      </c>
      <c r="V20" s="23">
        <v>404617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s="13" customFormat="1" ht="93.75" customHeight="1">
      <c r="A21" s="10">
        <v>12</v>
      </c>
      <c r="B21" s="11" t="s">
        <v>32</v>
      </c>
      <c r="C21" s="21">
        <f t="shared" si="1"/>
        <v>1112747</v>
      </c>
      <c r="D21" s="21">
        <f t="shared" si="0"/>
        <v>705724</v>
      </c>
      <c r="E21" s="22">
        <v>362</v>
      </c>
      <c r="F21" s="21">
        <v>258132</v>
      </c>
      <c r="G21" s="22">
        <v>0</v>
      </c>
      <c r="H21" s="21">
        <v>0</v>
      </c>
      <c r="I21" s="26">
        <v>0</v>
      </c>
      <c r="J21" s="21">
        <v>0</v>
      </c>
      <c r="K21" s="22">
        <v>12</v>
      </c>
      <c r="L21" s="21">
        <v>124644</v>
      </c>
      <c r="M21" s="22">
        <v>18</v>
      </c>
      <c r="N21" s="21">
        <v>322948</v>
      </c>
      <c r="O21" s="22">
        <v>0</v>
      </c>
      <c r="P21" s="21">
        <v>0</v>
      </c>
      <c r="Q21" s="21">
        <v>0</v>
      </c>
      <c r="R21" s="21">
        <v>0</v>
      </c>
      <c r="S21" s="22">
        <v>0</v>
      </c>
      <c r="T21" s="21">
        <v>0</v>
      </c>
      <c r="U21" s="22">
        <v>705.6</v>
      </c>
      <c r="V21" s="23">
        <v>407023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s="13" customFormat="1" ht="93.75" customHeight="1">
      <c r="A22" s="10">
        <v>13</v>
      </c>
      <c r="B22" s="11" t="s">
        <v>33</v>
      </c>
      <c r="C22" s="21">
        <f t="shared" si="1"/>
        <v>1929620</v>
      </c>
      <c r="D22" s="21">
        <f t="shared" si="0"/>
        <v>1544574</v>
      </c>
      <c r="E22" s="22">
        <v>362</v>
      </c>
      <c r="F22" s="21">
        <v>258132</v>
      </c>
      <c r="G22" s="22">
        <v>0</v>
      </c>
      <c r="H22" s="21">
        <v>0</v>
      </c>
      <c r="I22" s="26">
        <v>151.35</v>
      </c>
      <c r="J22" s="21">
        <v>121294</v>
      </c>
      <c r="K22" s="26">
        <v>229</v>
      </c>
      <c r="L22" s="21">
        <v>486104</v>
      </c>
      <c r="M22" s="26">
        <v>333.2</v>
      </c>
      <c r="N22" s="21">
        <v>679044</v>
      </c>
      <c r="O22" s="22"/>
      <c r="P22" s="21">
        <v>0</v>
      </c>
      <c r="Q22" s="21">
        <v>0</v>
      </c>
      <c r="R22" s="21">
        <v>0</v>
      </c>
      <c r="S22" s="22">
        <v>0</v>
      </c>
      <c r="T22" s="21">
        <v>0</v>
      </c>
      <c r="U22" s="22">
        <v>731.7</v>
      </c>
      <c r="V22" s="23">
        <v>385046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s="13" customFormat="1" ht="93.75" customHeight="1">
      <c r="A23" s="10">
        <v>14</v>
      </c>
      <c r="B23" s="11" t="s">
        <v>34</v>
      </c>
      <c r="C23" s="21">
        <f t="shared" si="1"/>
        <v>4145887</v>
      </c>
      <c r="D23" s="21">
        <f t="shared" si="0"/>
        <v>3389900</v>
      </c>
      <c r="E23" s="22">
        <v>539</v>
      </c>
      <c r="F23" s="21">
        <v>432258</v>
      </c>
      <c r="G23" s="22">
        <v>0</v>
      </c>
      <c r="H23" s="21">
        <v>0</v>
      </c>
      <c r="I23" s="22">
        <v>185.7</v>
      </c>
      <c r="J23" s="21">
        <v>393486</v>
      </c>
      <c r="K23" s="22">
        <v>882.2</v>
      </c>
      <c r="L23" s="21">
        <v>1225540</v>
      </c>
      <c r="M23" s="22">
        <v>890</v>
      </c>
      <c r="N23" s="21">
        <v>1338616</v>
      </c>
      <c r="O23" s="22">
        <v>0</v>
      </c>
      <c r="P23" s="21">
        <v>0</v>
      </c>
      <c r="Q23" s="21">
        <v>0</v>
      </c>
      <c r="R23" s="21">
        <v>0</v>
      </c>
      <c r="S23" s="22">
        <v>0</v>
      </c>
      <c r="T23" s="21">
        <v>0</v>
      </c>
      <c r="U23" s="22">
        <v>1672</v>
      </c>
      <c r="V23" s="23">
        <v>755987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s="13" customFormat="1" ht="93.75" customHeight="1">
      <c r="A24" s="10">
        <v>15</v>
      </c>
      <c r="B24" s="11" t="s">
        <v>35</v>
      </c>
      <c r="C24" s="21">
        <f t="shared" si="1"/>
        <v>4563931</v>
      </c>
      <c r="D24" s="21">
        <f t="shared" si="0"/>
        <v>3343693</v>
      </c>
      <c r="E24" s="22">
        <v>430</v>
      </c>
      <c r="F24" s="21">
        <v>351184</v>
      </c>
      <c r="G24" s="22">
        <v>0</v>
      </c>
      <c r="H24" s="21">
        <v>0</v>
      </c>
      <c r="I24" s="22">
        <v>173.6</v>
      </c>
      <c r="J24" s="21">
        <v>217134</v>
      </c>
      <c r="K24" s="22">
        <v>455.5</v>
      </c>
      <c r="L24" s="21">
        <v>859703</v>
      </c>
      <c r="M24" s="22">
        <v>969</v>
      </c>
      <c r="N24" s="21">
        <v>1915672</v>
      </c>
      <c r="O24" s="26">
        <v>1294.8</v>
      </c>
      <c r="P24" s="27">
        <v>1220238</v>
      </c>
      <c r="Q24" s="21">
        <v>0</v>
      </c>
      <c r="R24" s="21">
        <v>0</v>
      </c>
      <c r="S24" s="22">
        <v>0</v>
      </c>
      <c r="T24" s="21">
        <v>0</v>
      </c>
      <c r="U24" s="26">
        <v>0</v>
      </c>
      <c r="V24" s="28">
        <v>0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s="9" customFormat="1" ht="93.75" customHeight="1">
      <c r="A25" s="10">
        <v>16</v>
      </c>
      <c r="B25" s="11" t="s">
        <v>36</v>
      </c>
      <c r="C25" s="21">
        <f t="shared" si="1"/>
        <v>6175293</v>
      </c>
      <c r="D25" s="29">
        <f t="shared" si="0"/>
        <v>4133056</v>
      </c>
      <c r="E25" s="30">
        <v>0</v>
      </c>
      <c r="F25" s="29">
        <v>0</v>
      </c>
      <c r="G25" s="30">
        <v>0</v>
      </c>
      <c r="H25" s="29">
        <v>0</v>
      </c>
      <c r="I25" s="30">
        <v>320</v>
      </c>
      <c r="J25" s="29">
        <v>808457</v>
      </c>
      <c r="K25" s="30">
        <v>490</v>
      </c>
      <c r="L25" s="29">
        <v>1020025</v>
      </c>
      <c r="M25" s="30">
        <v>1722</v>
      </c>
      <c r="N25" s="29">
        <v>2304574</v>
      </c>
      <c r="O25" s="30">
        <v>1130</v>
      </c>
      <c r="P25" s="29">
        <v>1164773</v>
      </c>
      <c r="Q25" s="31">
        <v>0</v>
      </c>
      <c r="R25" s="29">
        <v>0</v>
      </c>
      <c r="S25" s="30">
        <v>1389</v>
      </c>
      <c r="T25" s="29">
        <v>265856</v>
      </c>
      <c r="U25" s="30">
        <v>3091.98</v>
      </c>
      <c r="V25" s="29">
        <v>611608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s="13" customFormat="1" ht="18.75">
      <c r="A26" s="41" t="s">
        <v>20</v>
      </c>
      <c r="B26" s="41"/>
      <c r="C26" s="15">
        <f aca="true" t="shared" si="2" ref="C26:V26">SUM(C10:C25)</f>
        <v>83080629</v>
      </c>
      <c r="D26" s="15">
        <f t="shared" si="2"/>
        <v>56973614</v>
      </c>
      <c r="E26" s="14">
        <f t="shared" si="2"/>
        <v>7491</v>
      </c>
      <c r="F26" s="15">
        <f t="shared" si="2"/>
        <v>4733398</v>
      </c>
      <c r="G26" s="14">
        <f t="shared" si="2"/>
        <v>0</v>
      </c>
      <c r="H26" s="15">
        <f t="shared" si="2"/>
        <v>0</v>
      </c>
      <c r="I26" s="14">
        <f t="shared" si="2"/>
        <v>2045.1999999999998</v>
      </c>
      <c r="J26" s="15">
        <f t="shared" si="2"/>
        <v>2813636</v>
      </c>
      <c r="K26" s="14">
        <f t="shared" si="2"/>
        <v>3775.7</v>
      </c>
      <c r="L26" s="15">
        <f t="shared" si="2"/>
        <v>7606882</v>
      </c>
      <c r="M26" s="14">
        <f t="shared" si="2"/>
        <v>22669.400000000005</v>
      </c>
      <c r="N26" s="15">
        <f t="shared" si="2"/>
        <v>41819698</v>
      </c>
      <c r="O26" s="14">
        <f t="shared" si="2"/>
        <v>2424.8</v>
      </c>
      <c r="P26" s="15">
        <f t="shared" si="2"/>
        <v>2385011</v>
      </c>
      <c r="Q26" s="15">
        <f t="shared" si="2"/>
        <v>12</v>
      </c>
      <c r="R26" s="15">
        <f t="shared" si="2"/>
        <v>18751881</v>
      </c>
      <c r="S26" s="14">
        <f t="shared" si="2"/>
        <v>1389</v>
      </c>
      <c r="T26" s="15">
        <f t="shared" si="2"/>
        <v>265856</v>
      </c>
      <c r="U26" s="14">
        <f t="shared" si="2"/>
        <v>11571.380000000001</v>
      </c>
      <c r="V26" s="15">
        <f t="shared" si="2"/>
        <v>4704267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3:34" s="9" customFormat="1" ht="18">
      <c r="C27" s="16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3:34" s="17" customFormat="1" ht="18"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5:34" s="17" customFormat="1" ht="18"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4:34" s="17" customFormat="1" ht="18">
      <c r="D30" s="3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5:34" s="17" customFormat="1" ht="18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5:34" s="17" customFormat="1" ht="18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3:34" s="17" customFormat="1" ht="18">
      <c r="C33" s="3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5:34" s="17" customFormat="1" ht="18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5:34" s="20" customFormat="1" ht="12.7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5:34" s="20" customFormat="1" ht="12.7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5:34" s="20" customFormat="1" ht="12.7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5:34" s="20" customFormat="1" ht="12.7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5:34" s="20" customFormat="1" ht="12.7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5:34" s="20" customFormat="1" ht="12.75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5:34" s="20" customFormat="1" ht="12.7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5:34" s="20" customFormat="1" ht="12.7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5:34" s="20" customFormat="1" ht="12.7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5:34" s="20" customFormat="1" ht="12.7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5:34" s="20" customFormat="1" ht="12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5:34" s="20" customFormat="1" ht="12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5:34" s="20" customFormat="1" ht="12.7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5:34" s="20" customFormat="1" ht="12.7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5:34" s="20" customFormat="1" ht="12.7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5:34" s="20" customFormat="1" ht="12.7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5:34" s="20" customFormat="1" ht="12.7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5:34" s="20" customFormat="1" ht="12.7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5:34" s="20" customFormat="1" ht="12.7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5:34" s="20" customFormat="1" ht="12.7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5:34" s="20" customFormat="1" ht="12.7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5:34" s="20" customFormat="1" ht="12.7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5:34" s="20" customFormat="1" ht="12.7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5:34" s="20" customFormat="1" ht="12.7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5:34" s="20" customFormat="1" ht="12.7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5:34" s="20" customFormat="1" ht="12.7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5:34" s="20" customFormat="1" ht="12.7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5:34" s="20" customFormat="1" ht="12.7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5:34" s="20" customFormat="1" ht="12.7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5:34" s="20" customFormat="1" ht="12.7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5:34" s="20" customFormat="1" ht="12.7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5:34" s="20" customFormat="1" ht="12.7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5:34" s="20" customFormat="1" ht="12.7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5:34" s="20" customFormat="1" ht="12.7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5:34" s="20" customFormat="1" ht="12.7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5:34" s="20" customFormat="1" ht="12.7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5:34" s="20" customFormat="1" ht="12.7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5:34" s="20" customFormat="1" ht="12.7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5:34" s="20" customFormat="1" ht="12.7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5:34" s="20" customFormat="1" ht="12.7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5:34" s="20" customFormat="1" ht="12.7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5:34" s="20" customFormat="1" ht="12.7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5:34" s="20" customFormat="1" ht="12.7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5:34" s="20" customFormat="1" ht="12.7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5:34" s="20" customFormat="1" ht="12.7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5:34" s="20" customFormat="1" ht="12.7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5:34" s="20" customFormat="1" ht="12.7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5:34" s="20" customFormat="1" ht="12.7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5:34" s="20" customFormat="1" ht="12.7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5:34" s="20" customFormat="1" ht="12.7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5:34" s="20" customFormat="1" ht="12.7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5:34" s="20" customFormat="1" ht="12.7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5:34" s="20" customFormat="1" ht="12.7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5:34" s="20" customFormat="1" ht="12.7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5:34" s="20" customFormat="1" ht="12.7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5:34" s="20" customFormat="1" ht="12.7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5:34" s="20" customFormat="1" ht="12.7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5:34" s="20" customFormat="1" ht="12.7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5:34" s="20" customFormat="1" ht="12.7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5:34" s="20" customFormat="1" ht="12.7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5:34" s="20" customFormat="1" ht="12.7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5:34" s="20" customFormat="1" ht="12.7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5:34" s="20" customFormat="1" ht="12.7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5:34" s="20" customFormat="1" ht="12.7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spans="5:34" s="20" customFormat="1" ht="12.7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spans="5:34" s="20" customFormat="1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5:34" s="20" customFormat="1" ht="12.7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5:34" s="20" customFormat="1" ht="12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5:34" s="20" customFormat="1" ht="12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5:34" s="20" customFormat="1" ht="12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5:34" s="20" customFormat="1" ht="12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5:34" s="20" customFormat="1" ht="12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5:34" s="20" customFormat="1" ht="12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5:34" s="20" customFormat="1" ht="12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5:34" s="20" customFormat="1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5:34" s="20" customFormat="1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5:34" s="20" customFormat="1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5:34" s="20" customFormat="1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5:34" s="20" customFormat="1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5:34" s="20" customFormat="1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5:34" s="20" customFormat="1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5:34" s="20" customFormat="1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5:34" s="20" customFormat="1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spans="5:34" s="20" customFormat="1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spans="5:34" s="20" customFormat="1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5:34" s="20" customFormat="1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spans="5:34" s="20" customFormat="1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5:34" s="20" customFormat="1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spans="5:34" s="20" customFormat="1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spans="5:34" s="20" customFormat="1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spans="5:34" s="20" customFormat="1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spans="5:34" s="20" customFormat="1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spans="5:34" s="20" customFormat="1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spans="5:34" s="20" customFormat="1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spans="5:34" s="20" customFormat="1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spans="5:34" s="20" customFormat="1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spans="5:34" s="20" customFormat="1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spans="5:34" s="20" customFormat="1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spans="5:34" s="20" customFormat="1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spans="5:34" s="20" customFormat="1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spans="5:34" s="20" customFormat="1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spans="5:34" s="20" customFormat="1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spans="5:34" s="20" customFormat="1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spans="5:34" s="20" customFormat="1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spans="5:34" s="20" customFormat="1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spans="5:34" s="20" customFormat="1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spans="5:34" s="20" customFormat="1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spans="5:34" s="20" customFormat="1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spans="5:34" s="20" customFormat="1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spans="5:34" s="20" customFormat="1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spans="5:34" s="20" customFormat="1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spans="5:34" s="20" customFormat="1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spans="5:34" s="20" customFormat="1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spans="5:34" s="20" customFormat="1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spans="5:34" s="20" customFormat="1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spans="5:34" s="20" customFormat="1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5:34" s="20" customFormat="1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spans="5:34" s="20" customFormat="1" ht="12.7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spans="5:34" s="20" customFormat="1" ht="12.7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spans="5:34" s="20" customFormat="1" ht="12.7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spans="5:34" s="20" customFormat="1" ht="12.7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spans="5:34" s="20" customFormat="1" ht="12.7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spans="5:34" s="20" customFormat="1" ht="12.7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spans="5:34" s="20" customFormat="1" ht="12.7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spans="5:34" s="20" customFormat="1" ht="12.7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spans="5:34" s="20" customFormat="1" ht="12.7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spans="5:34" s="20" customFormat="1" ht="12.7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spans="5:34" s="20" customFormat="1" ht="12.7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spans="5:34" s="20" customFormat="1" ht="12.7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spans="5:34" s="20" customFormat="1" ht="12.7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spans="5:34" s="20" customFormat="1" ht="12.7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spans="5:34" s="20" customFormat="1" ht="12.7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spans="5:34" s="20" customFormat="1" ht="12.7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5:34" s="20" customFormat="1" ht="12.7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spans="5:34" s="20" customFormat="1" ht="12.7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spans="5:34" s="20" customFormat="1" ht="12.7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spans="5:34" s="20" customFormat="1" ht="12.7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spans="5:34" s="20" customFormat="1" ht="12.7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spans="5:34" s="20" customFormat="1" ht="12.7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spans="5:34" s="20" customFormat="1" ht="12.7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spans="5:34" s="20" customFormat="1" ht="12.7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spans="5:34" s="20" customFormat="1" ht="12.7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spans="5:34" s="20" customFormat="1" ht="12.7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5:34" s="20" customFormat="1" ht="12.7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spans="5:34" s="20" customFormat="1" ht="12.7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spans="5:34" s="20" customFormat="1" ht="12.7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spans="5:34" s="20" customFormat="1" ht="12.7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spans="5:34" s="20" customFormat="1" ht="12.7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spans="5:34" s="20" customFormat="1" ht="12.7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spans="5:34" s="20" customFormat="1" ht="12.7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spans="5:34" s="20" customFormat="1" ht="12.7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spans="5:34" s="20" customFormat="1" ht="12.7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5:34" s="20" customFormat="1" ht="12.7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spans="5:34" s="20" customFormat="1" ht="12.7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5:34" s="20" customFormat="1" ht="12.7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spans="5:34" s="20" customFormat="1" ht="12.7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spans="5:34" s="20" customFormat="1" ht="12.7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</row>
    <row r="192" spans="5:34" s="20" customFormat="1" ht="12.7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</row>
    <row r="193" spans="5:34" s="20" customFormat="1" ht="12.7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</row>
    <row r="194" spans="5:34" s="20" customFormat="1" ht="12.7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</row>
    <row r="195" spans="5:34" s="20" customFormat="1" ht="12.7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spans="5:34" s="20" customFormat="1" ht="12.7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</row>
    <row r="197" spans="5:34" s="20" customFormat="1" ht="12.7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spans="5:34" s="20" customFormat="1" ht="12.7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spans="5:34" s="20" customFormat="1" ht="12.7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</row>
    <row r="200" spans="5:34" s="20" customFormat="1" ht="12.7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spans="5:34" s="20" customFormat="1" ht="12.7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spans="5:34" s="20" customFormat="1" ht="12.7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</row>
    <row r="203" spans="5:34" s="20" customFormat="1" ht="12.7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</row>
    <row r="204" spans="5:34" s="20" customFormat="1" ht="12.7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</row>
    <row r="205" spans="5:34" s="20" customFormat="1" ht="12.7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spans="5:34" s="20" customFormat="1" ht="12.7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</row>
    <row r="207" spans="5:34" s="20" customFormat="1" ht="12.7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5:34" s="20" customFormat="1" ht="12.7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spans="5:34" s="20" customFormat="1" ht="12.7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</row>
    <row r="210" spans="5:34" s="20" customFormat="1" ht="12.7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</row>
    <row r="211" spans="5:34" s="20" customFormat="1" ht="12.7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</row>
    <row r="212" spans="5:34" s="20" customFormat="1" ht="12.7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</row>
    <row r="213" spans="5:34" s="20" customFormat="1" ht="12.7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</row>
    <row r="214" spans="5:34" s="20" customFormat="1" ht="12.7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</row>
    <row r="215" spans="5:34" s="20" customFormat="1" ht="12.7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5:34" s="20" customFormat="1" ht="12.7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</row>
    <row r="217" spans="5:34" s="20" customFormat="1" ht="12.7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</row>
    <row r="218" spans="5:34" s="20" customFormat="1" ht="12.7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</row>
    <row r="219" spans="5:34" s="20" customFormat="1" ht="12.7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</row>
    <row r="220" spans="5:34" s="20" customFormat="1" ht="12.7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</row>
    <row r="221" spans="5:34" s="20" customFormat="1" ht="12.7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</row>
    <row r="222" spans="5:34" s="20" customFormat="1" ht="12.7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</row>
    <row r="223" spans="5:34" s="20" customFormat="1" ht="12.7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</row>
    <row r="224" spans="5:34" s="20" customFormat="1" ht="12.7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</row>
    <row r="225" spans="5:34" s="20" customFormat="1" ht="12.7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</row>
    <row r="226" spans="5:34" s="20" customFormat="1" ht="12.7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</row>
    <row r="227" spans="5:34" s="20" customFormat="1" ht="12.7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</row>
    <row r="228" spans="5:34" s="20" customFormat="1" ht="12.7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</row>
    <row r="229" spans="5:34" s="20" customFormat="1" ht="12.7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</row>
    <row r="230" spans="5:34" s="20" customFormat="1" ht="12.7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</row>
    <row r="231" spans="5:34" s="20" customFormat="1" ht="12.7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</row>
    <row r="232" spans="5:34" s="20" customFormat="1" ht="12.7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</row>
    <row r="233" spans="5:34" s="20" customFormat="1" ht="12.7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</row>
    <row r="234" spans="5:34" s="20" customFormat="1" ht="12.7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</row>
    <row r="235" spans="5:34" s="20" customFormat="1" ht="12.7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</row>
    <row r="236" spans="5:34" s="20" customFormat="1" ht="12.7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</row>
    <row r="237" spans="5:34" s="20" customFormat="1" ht="12.7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</row>
    <row r="238" spans="5:34" s="20" customFormat="1" ht="12.7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</row>
    <row r="239" spans="5:34" s="20" customFormat="1" ht="12.7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</row>
    <row r="240" spans="5:34" s="20" customFormat="1" ht="12.7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</row>
    <row r="241" spans="5:34" s="20" customFormat="1" ht="12.7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</row>
    <row r="242" spans="5:34" s="20" customFormat="1" ht="12.7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</row>
    <row r="243" spans="5:34" s="20" customFormat="1" ht="12.7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</row>
    <row r="244" spans="5:34" s="20" customFormat="1" ht="12.7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5:34" s="20" customFormat="1" ht="12.7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</row>
    <row r="246" spans="5:34" s="20" customFormat="1" ht="12.7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</row>
    <row r="247" spans="5:34" s="20" customFormat="1" ht="12.7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</row>
    <row r="248" spans="5:34" s="20" customFormat="1" ht="12.7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</row>
    <row r="249" spans="5:34" s="20" customFormat="1" ht="12.7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</row>
    <row r="250" spans="5:34" s="20" customFormat="1" ht="12.7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</row>
    <row r="251" spans="5:34" s="20" customFormat="1" ht="12.7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</row>
    <row r="252" spans="5:34" s="20" customFormat="1" ht="12.7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</row>
    <row r="253" spans="5:34" s="20" customFormat="1" ht="12.7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</row>
    <row r="254" spans="5:34" s="20" customFormat="1" ht="12.7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</row>
  </sheetData>
  <mergeCells count="19">
    <mergeCell ref="U5:V7"/>
    <mergeCell ref="D5:N5"/>
    <mergeCell ref="E6:N6"/>
    <mergeCell ref="D6:D7"/>
    <mergeCell ref="E7:F7"/>
    <mergeCell ref="G7:H7"/>
    <mergeCell ref="I7:J7"/>
    <mergeCell ref="K7:L7"/>
    <mergeCell ref="M7:N7"/>
    <mergeCell ref="A26:B26"/>
    <mergeCell ref="O2:V2"/>
    <mergeCell ref="P1:V1"/>
    <mergeCell ref="C3:U3"/>
    <mergeCell ref="A5:A8"/>
    <mergeCell ref="B5:B8"/>
    <mergeCell ref="C5:C7"/>
    <mergeCell ref="O5:P7"/>
    <mergeCell ref="Q5:R7"/>
    <mergeCell ref="S5:T7"/>
  </mergeCells>
  <printOptions/>
  <pageMargins left="0.984251968503937" right="0.3937007874015748" top="0.7874015748031497" bottom="0.3937007874015748" header="0" footer="0"/>
  <pageSetup fitToHeight="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StDisp</dc:creator>
  <cp:keywords/>
  <dc:description/>
  <cp:lastModifiedBy>Inna P</cp:lastModifiedBy>
  <cp:lastPrinted>2011-04-26T11:40:47Z</cp:lastPrinted>
  <dcterms:created xsi:type="dcterms:W3CDTF">2010-05-07T04:07:31Z</dcterms:created>
  <dcterms:modified xsi:type="dcterms:W3CDTF">2011-05-04T04:36:54Z</dcterms:modified>
  <cp:category/>
  <cp:version/>
  <cp:contentType/>
  <cp:contentStatus/>
</cp:coreProperties>
</file>